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2019" sheetId="1" r:id="rId1"/>
  </sheets>
  <definedNames>
    <definedName name="_xlnm.Print_Area" localSheetId="0">'2019'!$A$1:$F$79</definedName>
  </definedNames>
  <calcPr fullCalcOnLoad="1"/>
</workbook>
</file>

<file path=xl/sharedStrings.xml><?xml version="1.0" encoding="utf-8"?>
<sst xmlns="http://schemas.openxmlformats.org/spreadsheetml/2006/main" count="133" uniqueCount="94">
  <si>
    <t>№ района п/п</t>
  </si>
  <si>
    <t>№ КК п/п</t>
  </si>
  <si>
    <t>Наименование районов</t>
  </si>
  <si>
    <t>Номер кадастрового квартала</t>
  </si>
  <si>
    <t>Описание кадастрового квартала</t>
  </si>
  <si>
    <t>Прогноз количества объектов в карта-плане, шт.</t>
  </si>
  <si>
    <t>Белгородский район</t>
  </si>
  <si>
    <t>31:15:0401006</t>
  </si>
  <si>
    <t>жилая застройка</t>
  </si>
  <si>
    <t>31:15:0404012</t>
  </si>
  <si>
    <t>садоводческое товарищество</t>
  </si>
  <si>
    <t>ИТОГО</t>
  </si>
  <si>
    <t>Ивнянский район</t>
  </si>
  <si>
    <t>31:01:0401009</t>
  </si>
  <si>
    <t>31:01:0401010</t>
  </si>
  <si>
    <t>31:01:0401011</t>
  </si>
  <si>
    <t>31:01:0401014</t>
  </si>
  <si>
    <t>31:01:0401015</t>
  </si>
  <si>
    <t>Краснояружский район</t>
  </si>
  <si>
    <t>31:12:0702005</t>
  </si>
  <si>
    <t>смешанная застройка</t>
  </si>
  <si>
    <t>Ракитянский район</t>
  </si>
  <si>
    <t>31:11:1205006</t>
  </si>
  <si>
    <t>Ровеньский район</t>
  </si>
  <si>
    <t>31:24:0905041</t>
  </si>
  <si>
    <t>Чернянский район</t>
  </si>
  <si>
    <t>31:08:0602002</t>
  </si>
  <si>
    <t>огородничество</t>
  </si>
  <si>
    <t>31:08:0602003</t>
  </si>
  <si>
    <t>31:08:0602004</t>
  </si>
  <si>
    <t>город Белгород</t>
  </si>
  <si>
    <t>31:16:0120020</t>
  </si>
  <si>
    <t>31:16:0120021</t>
  </si>
  <si>
    <t>31:16:0120022</t>
  </si>
  <si>
    <t>31:16:0120023</t>
  </si>
  <si>
    <t>31:16:0120024</t>
  </si>
  <si>
    <t>31:16:0120025</t>
  </si>
  <si>
    <t>31:16:0120026</t>
  </si>
  <si>
    <t>31:16:0120027</t>
  </si>
  <si>
    <t>31:16:0120028</t>
  </si>
  <si>
    <t>31:16:0120029</t>
  </si>
  <si>
    <t>31:16:0120030</t>
  </si>
  <si>
    <t>31:16:0120031</t>
  </si>
  <si>
    <t>31:16:0120032</t>
  </si>
  <si>
    <t>31:16:0120033</t>
  </si>
  <si>
    <t>31:16:0120034</t>
  </si>
  <si>
    <t>31:16:0120035</t>
  </si>
  <si>
    <t>31:16:0120036</t>
  </si>
  <si>
    <t>31:16:0120037</t>
  </si>
  <si>
    <t>31:16:0120038</t>
  </si>
  <si>
    <t>31:16:0120039</t>
  </si>
  <si>
    <t>Губкинский городской округ</t>
  </si>
  <si>
    <t>31:03:0204005</t>
  </si>
  <si>
    <t>гаражный кооператив</t>
  </si>
  <si>
    <t>Новооскольский городской округ</t>
  </si>
  <si>
    <t>31:19:1106015</t>
  </si>
  <si>
    <t>31:19:1106019</t>
  </si>
  <si>
    <t>Старооскольский городской округ</t>
  </si>
  <si>
    <t>31:05:0517001</t>
  </si>
  <si>
    <t>СТ "Нива"</t>
  </si>
  <si>
    <t>31:05:0517002</t>
  </si>
  <si>
    <t>31:05:0517003</t>
  </si>
  <si>
    <t>31:05:0517004</t>
  </si>
  <si>
    <t>31:05:0517005</t>
  </si>
  <si>
    <t>31:05:0517006</t>
  </si>
  <si>
    <t>31:05:0517007</t>
  </si>
  <si>
    <t>31:05:0517008</t>
  </si>
  <si>
    <t>31:05:0517009</t>
  </si>
  <si>
    <t>31:05:0517010</t>
  </si>
  <si>
    <t>31:05:0514021</t>
  </si>
  <si>
    <t>СТ "Колос"</t>
  </si>
  <si>
    <t>31:05:0514022</t>
  </si>
  <si>
    <t>31:05:0514023</t>
  </si>
  <si>
    <t>31:05:0514024</t>
  </si>
  <si>
    <t>31:05:0514025</t>
  </si>
  <si>
    <t>31:05:0514026</t>
  </si>
  <si>
    <t>31:05:0514027</t>
  </si>
  <si>
    <t>ДНТ "Приозерье"</t>
  </si>
  <si>
    <t>31:05:0514028</t>
  </si>
  <si>
    <t>31:05:0514029</t>
  </si>
  <si>
    <t>31:05:0514030</t>
  </si>
  <si>
    <t>31:05:0514031</t>
  </si>
  <si>
    <t>Шебекинский городской округ</t>
  </si>
  <si>
    <t>31:18:0602006</t>
  </si>
  <si>
    <t>промышленная зона</t>
  </si>
  <si>
    <t>31:18:0101009</t>
  </si>
  <si>
    <t>31:17:1903014</t>
  </si>
  <si>
    <t>31:18:0803043</t>
  </si>
  <si>
    <t>СТ "Химик-2"</t>
  </si>
  <si>
    <t>31:18:0803046</t>
  </si>
  <si>
    <t>31:18:0803048</t>
  </si>
  <si>
    <t>Итого по Белгородской области:</t>
  </si>
  <si>
    <t>На территори  Белгородской области в 2019 году комплексные кадастровые работы будут проведены на территориях 11 муниципальных образований, в 63 кадастровых кварталах. Прогнозное количество объектов недвижимости в карта-планах территорий составлет 6807 шт.</t>
  </si>
  <si>
    <t>Перечень 
кадастровых кварталов, в границах которых будут проведены комплексных кадастровых работ на территории Белгородской  области в 2019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</si>
</sst>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5" fillId="0" borderId="13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5" fillId="0" borderId="17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5" fillId="0" borderId="19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42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42" fillId="0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10" zoomScaleNormal="11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" sqref="E4"/>
    </sheetView>
  </sheetViews>
  <sheetFormatPr defaultColWidth="9.00390625" defaultRowHeight="12.75"/>
  <cols>
    <col min="1" max="1" width="8.375" style="2" customWidth="1"/>
    <col min="2" max="2" width="9.125" style="2" customWidth="1"/>
    <col min="3" max="3" width="21.00390625" style="2" customWidth="1"/>
    <col min="4" max="4" width="18.375" style="2" customWidth="1"/>
    <col min="5" max="5" width="26.00390625" style="26" customWidth="1"/>
    <col min="6" max="6" width="18.125" style="2" customWidth="1"/>
    <col min="7" max="7" width="12.75390625" style="2" customWidth="1"/>
    <col min="8" max="8" width="15.00390625" style="2" customWidth="1"/>
    <col min="9" max="16384" width="9.125" style="2" customWidth="1"/>
  </cols>
  <sheetData>
    <row r="1" spans="1:7" ht="57.75" customHeight="1" thickBot="1">
      <c r="A1" s="36" t="s">
        <v>93</v>
      </c>
      <c r="B1" s="36"/>
      <c r="C1" s="36"/>
      <c r="D1" s="36"/>
      <c r="E1" s="36"/>
      <c r="F1" s="36"/>
      <c r="G1" s="1"/>
    </row>
    <row r="2" spans="1:6" ht="66.75" customHeight="1" thickBo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spans="1:6" ht="15.75">
      <c r="A3" s="37">
        <v>1</v>
      </c>
      <c r="B3" s="6">
        <v>1</v>
      </c>
      <c r="C3" s="40" t="s">
        <v>6</v>
      </c>
      <c r="D3" s="7" t="s">
        <v>7</v>
      </c>
      <c r="E3" s="8" t="s">
        <v>8</v>
      </c>
      <c r="F3" s="9">
        <v>145</v>
      </c>
    </row>
    <row r="4" spans="1:6" ht="31.5">
      <c r="A4" s="38"/>
      <c r="B4" s="10">
        <v>2</v>
      </c>
      <c r="C4" s="41"/>
      <c r="D4" s="11" t="s">
        <v>9</v>
      </c>
      <c r="E4" s="12" t="s">
        <v>10</v>
      </c>
      <c r="F4" s="13">
        <v>101</v>
      </c>
    </row>
    <row r="5" spans="1:6" ht="16.5" thickBot="1">
      <c r="A5" s="39"/>
      <c r="B5" s="14" t="s">
        <v>11</v>
      </c>
      <c r="C5" s="42"/>
      <c r="D5" s="15">
        <v>2</v>
      </c>
      <c r="E5" s="16"/>
      <c r="F5" s="17">
        <f>SUM(F3:F4)</f>
        <v>246</v>
      </c>
    </row>
    <row r="6" spans="1:6" ht="15.75">
      <c r="A6" s="28">
        <v>2</v>
      </c>
      <c r="B6" s="6">
        <v>3</v>
      </c>
      <c r="C6" s="31" t="s">
        <v>12</v>
      </c>
      <c r="D6" s="7" t="s">
        <v>13</v>
      </c>
      <c r="E6" s="34" t="s">
        <v>8</v>
      </c>
      <c r="F6" s="9">
        <v>57</v>
      </c>
    </row>
    <row r="7" spans="1:6" ht="15.75">
      <c r="A7" s="29"/>
      <c r="B7" s="10">
        <v>4</v>
      </c>
      <c r="C7" s="32"/>
      <c r="D7" s="11" t="s">
        <v>14</v>
      </c>
      <c r="E7" s="35"/>
      <c r="F7" s="13">
        <v>87</v>
      </c>
    </row>
    <row r="8" spans="1:6" ht="15.75">
      <c r="A8" s="29"/>
      <c r="B8" s="10">
        <v>5</v>
      </c>
      <c r="C8" s="32"/>
      <c r="D8" s="11" t="s">
        <v>15</v>
      </c>
      <c r="E8" s="35"/>
      <c r="F8" s="13">
        <v>72</v>
      </c>
    </row>
    <row r="9" spans="1:6" ht="15.75">
      <c r="A9" s="29"/>
      <c r="B9" s="10">
        <v>6</v>
      </c>
      <c r="C9" s="32"/>
      <c r="D9" s="11" t="s">
        <v>16</v>
      </c>
      <c r="E9" s="35"/>
      <c r="F9" s="13">
        <v>84</v>
      </c>
    </row>
    <row r="10" spans="1:6" ht="15.75">
      <c r="A10" s="29"/>
      <c r="B10" s="10">
        <v>7</v>
      </c>
      <c r="C10" s="32"/>
      <c r="D10" s="11" t="s">
        <v>17</v>
      </c>
      <c r="E10" s="35"/>
      <c r="F10" s="13">
        <v>55</v>
      </c>
    </row>
    <row r="11" spans="1:6" ht="16.5" thickBot="1">
      <c r="A11" s="30"/>
      <c r="B11" s="14" t="s">
        <v>11</v>
      </c>
      <c r="C11" s="33"/>
      <c r="D11" s="15">
        <v>5</v>
      </c>
      <c r="E11" s="16"/>
      <c r="F11" s="17">
        <f>SUM(F6:F10)</f>
        <v>355</v>
      </c>
    </row>
    <row r="12" spans="1:6" ht="31.5" customHeight="1">
      <c r="A12" s="28">
        <v>3</v>
      </c>
      <c r="B12" s="6">
        <v>8</v>
      </c>
      <c r="C12" s="31" t="s">
        <v>18</v>
      </c>
      <c r="D12" s="7" t="s">
        <v>19</v>
      </c>
      <c r="E12" s="8" t="s">
        <v>20</v>
      </c>
      <c r="F12" s="9">
        <v>431</v>
      </c>
    </row>
    <row r="13" spans="1:6" ht="16.5" thickBot="1">
      <c r="A13" s="30"/>
      <c r="B13" s="14" t="s">
        <v>11</v>
      </c>
      <c r="C13" s="33"/>
      <c r="D13" s="15">
        <v>1</v>
      </c>
      <c r="E13" s="16"/>
      <c r="F13" s="17">
        <f>SUM(F12)</f>
        <v>431</v>
      </c>
    </row>
    <row r="14" spans="1:6" ht="15.75">
      <c r="A14" s="28">
        <v>4</v>
      </c>
      <c r="B14" s="6">
        <v>9</v>
      </c>
      <c r="C14" s="31" t="s">
        <v>21</v>
      </c>
      <c r="D14" s="7" t="s">
        <v>22</v>
      </c>
      <c r="E14" s="8" t="s">
        <v>8</v>
      </c>
      <c r="F14" s="9">
        <v>439</v>
      </c>
    </row>
    <row r="15" spans="1:6" ht="16.5" thickBot="1">
      <c r="A15" s="30"/>
      <c r="B15" s="14" t="s">
        <v>11</v>
      </c>
      <c r="C15" s="33"/>
      <c r="D15" s="15">
        <v>1</v>
      </c>
      <c r="E15" s="16"/>
      <c r="F15" s="17">
        <f>SUM(F14)</f>
        <v>439</v>
      </c>
    </row>
    <row r="16" spans="1:6" ht="15.75">
      <c r="A16" s="28">
        <v>5</v>
      </c>
      <c r="B16" s="6">
        <v>10</v>
      </c>
      <c r="C16" s="31" t="s">
        <v>23</v>
      </c>
      <c r="D16" s="7" t="s">
        <v>24</v>
      </c>
      <c r="E16" s="8" t="s">
        <v>20</v>
      </c>
      <c r="F16" s="9">
        <v>250</v>
      </c>
    </row>
    <row r="17" spans="1:6" ht="16.5" thickBot="1">
      <c r="A17" s="30"/>
      <c r="B17" s="14" t="s">
        <v>11</v>
      </c>
      <c r="C17" s="33"/>
      <c r="D17" s="15">
        <v>1</v>
      </c>
      <c r="E17" s="16"/>
      <c r="F17" s="17">
        <f>SUM(F16)</f>
        <v>250</v>
      </c>
    </row>
    <row r="18" spans="1:6" ht="15.75">
      <c r="A18" s="28">
        <v>6</v>
      </c>
      <c r="B18" s="6">
        <v>11</v>
      </c>
      <c r="C18" s="31" t="s">
        <v>25</v>
      </c>
      <c r="D18" s="7" t="s">
        <v>26</v>
      </c>
      <c r="E18" s="8" t="s">
        <v>27</v>
      </c>
      <c r="F18" s="9">
        <v>54</v>
      </c>
    </row>
    <row r="19" spans="1:6" ht="15.75">
      <c r="A19" s="29"/>
      <c r="B19" s="10">
        <v>12</v>
      </c>
      <c r="C19" s="32"/>
      <c r="D19" s="11" t="s">
        <v>28</v>
      </c>
      <c r="E19" s="12" t="s">
        <v>8</v>
      </c>
      <c r="F19" s="13">
        <v>37</v>
      </c>
    </row>
    <row r="20" spans="1:6" ht="15.75">
      <c r="A20" s="29"/>
      <c r="B20" s="10">
        <v>13</v>
      </c>
      <c r="C20" s="32"/>
      <c r="D20" s="11" t="s">
        <v>29</v>
      </c>
      <c r="E20" s="12" t="s">
        <v>8</v>
      </c>
      <c r="F20" s="13">
        <v>53</v>
      </c>
    </row>
    <row r="21" spans="1:6" ht="16.5" thickBot="1">
      <c r="A21" s="29"/>
      <c r="B21" s="18" t="s">
        <v>11</v>
      </c>
      <c r="C21" s="32"/>
      <c r="D21" s="19">
        <v>3</v>
      </c>
      <c r="E21" s="20"/>
      <c r="F21" s="21">
        <f>SUM(F18:F20)</f>
        <v>144</v>
      </c>
    </row>
    <row r="22" spans="1:6" ht="15.75">
      <c r="A22" s="28">
        <v>7</v>
      </c>
      <c r="B22" s="6">
        <v>14</v>
      </c>
      <c r="C22" s="31" t="s">
        <v>30</v>
      </c>
      <c r="D22" s="7" t="s">
        <v>31</v>
      </c>
      <c r="E22" s="34" t="s">
        <v>8</v>
      </c>
      <c r="F22" s="9">
        <v>68</v>
      </c>
    </row>
    <row r="23" spans="1:6" ht="15.75">
      <c r="A23" s="29"/>
      <c r="B23" s="10">
        <v>15</v>
      </c>
      <c r="C23" s="32"/>
      <c r="D23" s="11" t="s">
        <v>32</v>
      </c>
      <c r="E23" s="35"/>
      <c r="F23" s="13">
        <v>45</v>
      </c>
    </row>
    <row r="24" spans="1:6" ht="15.75">
      <c r="A24" s="29"/>
      <c r="B24" s="10">
        <v>16</v>
      </c>
      <c r="C24" s="32"/>
      <c r="D24" s="11" t="s">
        <v>33</v>
      </c>
      <c r="E24" s="35"/>
      <c r="F24" s="13">
        <v>66</v>
      </c>
    </row>
    <row r="25" spans="1:6" ht="15.75">
      <c r="A25" s="29"/>
      <c r="B25" s="10">
        <v>17</v>
      </c>
      <c r="C25" s="32"/>
      <c r="D25" s="11" t="s">
        <v>34</v>
      </c>
      <c r="E25" s="35"/>
      <c r="F25" s="13">
        <v>42</v>
      </c>
    </row>
    <row r="26" spans="1:6" ht="15.75">
      <c r="A26" s="29"/>
      <c r="B26" s="10">
        <v>18</v>
      </c>
      <c r="C26" s="32"/>
      <c r="D26" s="11" t="s">
        <v>35</v>
      </c>
      <c r="E26" s="35"/>
      <c r="F26" s="13">
        <v>33</v>
      </c>
    </row>
    <row r="27" spans="1:6" ht="15.75">
      <c r="A27" s="29"/>
      <c r="B27" s="10">
        <v>19</v>
      </c>
      <c r="C27" s="32"/>
      <c r="D27" s="11" t="s">
        <v>36</v>
      </c>
      <c r="E27" s="35"/>
      <c r="F27" s="13">
        <v>50</v>
      </c>
    </row>
    <row r="28" spans="1:6" ht="15.75">
      <c r="A28" s="29"/>
      <c r="B28" s="10">
        <v>20</v>
      </c>
      <c r="C28" s="32"/>
      <c r="D28" s="11" t="s">
        <v>37</v>
      </c>
      <c r="E28" s="35"/>
      <c r="F28" s="13">
        <v>76</v>
      </c>
    </row>
    <row r="29" spans="1:6" ht="15.75">
      <c r="A29" s="29"/>
      <c r="B29" s="10">
        <v>21</v>
      </c>
      <c r="C29" s="32"/>
      <c r="D29" s="11" t="s">
        <v>38</v>
      </c>
      <c r="E29" s="35"/>
      <c r="F29" s="13">
        <v>75</v>
      </c>
    </row>
    <row r="30" spans="1:6" ht="15.75">
      <c r="A30" s="29"/>
      <c r="B30" s="10">
        <v>22</v>
      </c>
      <c r="C30" s="32"/>
      <c r="D30" s="11" t="s">
        <v>39</v>
      </c>
      <c r="E30" s="35"/>
      <c r="F30" s="13">
        <v>54</v>
      </c>
    </row>
    <row r="31" spans="1:6" ht="15.75">
      <c r="A31" s="29"/>
      <c r="B31" s="10">
        <v>23</v>
      </c>
      <c r="C31" s="32"/>
      <c r="D31" s="11" t="s">
        <v>40</v>
      </c>
      <c r="E31" s="35"/>
      <c r="F31" s="13">
        <v>68</v>
      </c>
    </row>
    <row r="32" spans="1:6" ht="15.75">
      <c r="A32" s="29"/>
      <c r="B32" s="10">
        <v>24</v>
      </c>
      <c r="C32" s="32"/>
      <c r="D32" s="11" t="s">
        <v>41</v>
      </c>
      <c r="E32" s="35"/>
      <c r="F32" s="13">
        <v>42</v>
      </c>
    </row>
    <row r="33" spans="1:6" ht="15.75">
      <c r="A33" s="29"/>
      <c r="B33" s="10">
        <v>25</v>
      </c>
      <c r="C33" s="32"/>
      <c r="D33" s="11" t="s">
        <v>42</v>
      </c>
      <c r="E33" s="35"/>
      <c r="F33" s="13">
        <v>32</v>
      </c>
    </row>
    <row r="34" spans="1:6" ht="15.75">
      <c r="A34" s="29"/>
      <c r="B34" s="10">
        <v>26</v>
      </c>
      <c r="C34" s="32"/>
      <c r="D34" s="11" t="s">
        <v>43</v>
      </c>
      <c r="E34" s="35"/>
      <c r="F34" s="13">
        <v>50</v>
      </c>
    </row>
    <row r="35" spans="1:6" ht="15.75">
      <c r="A35" s="29"/>
      <c r="B35" s="10">
        <v>27</v>
      </c>
      <c r="C35" s="32"/>
      <c r="D35" s="11" t="s">
        <v>44</v>
      </c>
      <c r="E35" s="35"/>
      <c r="F35" s="13">
        <v>32</v>
      </c>
    </row>
    <row r="36" spans="1:6" ht="15.75">
      <c r="A36" s="29"/>
      <c r="B36" s="10">
        <v>28</v>
      </c>
      <c r="C36" s="32"/>
      <c r="D36" s="11" t="s">
        <v>45</v>
      </c>
      <c r="E36" s="35"/>
      <c r="F36" s="13">
        <v>28</v>
      </c>
    </row>
    <row r="37" spans="1:6" ht="15.75">
      <c r="A37" s="29"/>
      <c r="B37" s="10">
        <v>29</v>
      </c>
      <c r="C37" s="32"/>
      <c r="D37" s="11" t="s">
        <v>46</v>
      </c>
      <c r="E37" s="35"/>
      <c r="F37" s="13">
        <v>71</v>
      </c>
    </row>
    <row r="38" spans="1:6" ht="15.75">
      <c r="A38" s="29"/>
      <c r="B38" s="10">
        <v>30</v>
      </c>
      <c r="C38" s="32"/>
      <c r="D38" s="11" t="s">
        <v>47</v>
      </c>
      <c r="E38" s="35"/>
      <c r="F38" s="13">
        <v>56</v>
      </c>
    </row>
    <row r="39" spans="1:6" ht="15.75">
      <c r="A39" s="29"/>
      <c r="B39" s="10">
        <v>31</v>
      </c>
      <c r="C39" s="32"/>
      <c r="D39" s="11" t="s">
        <v>48</v>
      </c>
      <c r="E39" s="35"/>
      <c r="F39" s="13">
        <v>90</v>
      </c>
    </row>
    <row r="40" spans="1:6" ht="15.75">
      <c r="A40" s="29"/>
      <c r="B40" s="10">
        <v>32</v>
      </c>
      <c r="C40" s="32"/>
      <c r="D40" s="11" t="s">
        <v>49</v>
      </c>
      <c r="E40" s="35"/>
      <c r="F40" s="13">
        <v>60</v>
      </c>
    </row>
    <row r="41" spans="1:6" ht="15.75">
      <c r="A41" s="29"/>
      <c r="B41" s="10">
        <v>33</v>
      </c>
      <c r="C41" s="32"/>
      <c r="D41" s="11" t="s">
        <v>50</v>
      </c>
      <c r="E41" s="35"/>
      <c r="F41" s="13">
        <v>11</v>
      </c>
    </row>
    <row r="42" spans="1:6" ht="16.5" thickBot="1">
      <c r="A42" s="30"/>
      <c r="B42" s="14" t="s">
        <v>11</v>
      </c>
      <c r="C42" s="33"/>
      <c r="D42" s="15">
        <v>20</v>
      </c>
      <c r="E42" s="16"/>
      <c r="F42" s="17">
        <f>SUM(F22:F41)</f>
        <v>1049</v>
      </c>
    </row>
    <row r="43" spans="1:6" ht="31.5" customHeight="1">
      <c r="A43" s="28">
        <v>8</v>
      </c>
      <c r="B43" s="6">
        <v>34</v>
      </c>
      <c r="C43" s="31" t="s">
        <v>51</v>
      </c>
      <c r="D43" s="7" t="s">
        <v>52</v>
      </c>
      <c r="E43" s="8" t="s">
        <v>53</v>
      </c>
      <c r="F43" s="9">
        <v>1616</v>
      </c>
    </row>
    <row r="44" spans="1:6" ht="16.5" thickBot="1">
      <c r="A44" s="30"/>
      <c r="B44" s="14" t="s">
        <v>11</v>
      </c>
      <c r="C44" s="33"/>
      <c r="D44" s="15">
        <v>1</v>
      </c>
      <c r="E44" s="16"/>
      <c r="F44" s="17">
        <f>SUM(F43)</f>
        <v>1616</v>
      </c>
    </row>
    <row r="45" spans="1:6" ht="15.75" customHeight="1">
      <c r="A45" s="28">
        <v>9</v>
      </c>
      <c r="B45" s="6">
        <v>35</v>
      </c>
      <c r="C45" s="31" t="s">
        <v>54</v>
      </c>
      <c r="D45" s="7" t="s">
        <v>55</v>
      </c>
      <c r="E45" s="34" t="s">
        <v>20</v>
      </c>
      <c r="F45" s="9">
        <v>147</v>
      </c>
    </row>
    <row r="46" spans="1:6" ht="15.75">
      <c r="A46" s="29"/>
      <c r="B46" s="10">
        <v>36</v>
      </c>
      <c r="C46" s="32"/>
      <c r="D46" s="11" t="s">
        <v>56</v>
      </c>
      <c r="E46" s="35"/>
      <c r="F46" s="13">
        <v>129</v>
      </c>
    </row>
    <row r="47" spans="1:6" ht="16.5" thickBot="1">
      <c r="A47" s="30"/>
      <c r="B47" s="14" t="s">
        <v>11</v>
      </c>
      <c r="C47" s="33"/>
      <c r="D47" s="15">
        <v>2</v>
      </c>
      <c r="E47" s="16"/>
      <c r="F47" s="17">
        <f>SUM(F45:F46)</f>
        <v>276</v>
      </c>
    </row>
    <row r="48" spans="1:6" ht="15.75" customHeight="1">
      <c r="A48" s="28">
        <v>10</v>
      </c>
      <c r="B48" s="6">
        <v>37</v>
      </c>
      <c r="C48" s="31" t="s">
        <v>57</v>
      </c>
      <c r="D48" s="7" t="s">
        <v>58</v>
      </c>
      <c r="E48" s="8" t="s">
        <v>59</v>
      </c>
      <c r="F48" s="9">
        <v>72</v>
      </c>
    </row>
    <row r="49" spans="1:6" ht="15.75">
      <c r="A49" s="29"/>
      <c r="B49" s="10">
        <v>38</v>
      </c>
      <c r="C49" s="32"/>
      <c r="D49" s="11" t="s">
        <v>60</v>
      </c>
      <c r="E49" s="12" t="s">
        <v>59</v>
      </c>
      <c r="F49" s="13">
        <v>50</v>
      </c>
    </row>
    <row r="50" spans="1:6" ht="15.75">
      <c r="A50" s="29"/>
      <c r="B50" s="10">
        <v>39</v>
      </c>
      <c r="C50" s="32"/>
      <c r="D50" s="11" t="s">
        <v>61</v>
      </c>
      <c r="E50" s="12" t="s">
        <v>59</v>
      </c>
      <c r="F50" s="13">
        <v>75</v>
      </c>
    </row>
    <row r="51" spans="1:6" ht="15.75">
      <c r="A51" s="29"/>
      <c r="B51" s="10">
        <v>40</v>
      </c>
      <c r="C51" s="32"/>
      <c r="D51" s="11" t="s">
        <v>62</v>
      </c>
      <c r="E51" s="12" t="s">
        <v>59</v>
      </c>
      <c r="F51" s="13">
        <v>75</v>
      </c>
    </row>
    <row r="52" spans="1:6" ht="15.75">
      <c r="A52" s="29"/>
      <c r="B52" s="10">
        <v>41</v>
      </c>
      <c r="C52" s="32"/>
      <c r="D52" s="11" t="s">
        <v>63</v>
      </c>
      <c r="E52" s="12" t="s">
        <v>59</v>
      </c>
      <c r="F52" s="13">
        <v>68</v>
      </c>
    </row>
    <row r="53" spans="1:6" ht="15.75">
      <c r="A53" s="29"/>
      <c r="B53" s="10">
        <v>42</v>
      </c>
      <c r="C53" s="32"/>
      <c r="D53" s="11" t="s">
        <v>64</v>
      </c>
      <c r="E53" s="12" t="s">
        <v>59</v>
      </c>
      <c r="F53" s="13">
        <v>73</v>
      </c>
    </row>
    <row r="54" spans="1:6" ht="15.75">
      <c r="A54" s="29"/>
      <c r="B54" s="10">
        <v>43</v>
      </c>
      <c r="C54" s="32"/>
      <c r="D54" s="11" t="s">
        <v>65</v>
      </c>
      <c r="E54" s="12" t="s">
        <v>59</v>
      </c>
      <c r="F54" s="13">
        <v>65</v>
      </c>
    </row>
    <row r="55" spans="1:6" ht="15.75">
      <c r="A55" s="29"/>
      <c r="B55" s="10">
        <v>44</v>
      </c>
      <c r="C55" s="32"/>
      <c r="D55" s="11" t="s">
        <v>66</v>
      </c>
      <c r="E55" s="12" t="s">
        <v>59</v>
      </c>
      <c r="F55" s="13">
        <v>101</v>
      </c>
    </row>
    <row r="56" spans="1:6" ht="15.75">
      <c r="A56" s="29"/>
      <c r="B56" s="10">
        <v>45</v>
      </c>
      <c r="C56" s="32"/>
      <c r="D56" s="11" t="s">
        <v>67</v>
      </c>
      <c r="E56" s="12" t="s">
        <v>59</v>
      </c>
      <c r="F56" s="13">
        <v>81</v>
      </c>
    </row>
    <row r="57" spans="1:6" ht="15.75">
      <c r="A57" s="29"/>
      <c r="B57" s="10">
        <v>46</v>
      </c>
      <c r="C57" s="32"/>
      <c r="D57" s="11" t="s">
        <v>68</v>
      </c>
      <c r="E57" s="12" t="s">
        <v>59</v>
      </c>
      <c r="F57" s="13">
        <v>41</v>
      </c>
    </row>
    <row r="58" spans="1:6" ht="15.75">
      <c r="A58" s="29"/>
      <c r="B58" s="10">
        <v>47</v>
      </c>
      <c r="C58" s="32"/>
      <c r="D58" s="11" t="s">
        <v>69</v>
      </c>
      <c r="E58" s="12" t="s">
        <v>70</v>
      </c>
      <c r="F58" s="13">
        <v>51</v>
      </c>
    </row>
    <row r="59" spans="1:6" ht="15.75">
      <c r="A59" s="29"/>
      <c r="B59" s="10">
        <v>48</v>
      </c>
      <c r="C59" s="32"/>
      <c r="D59" s="11" t="s">
        <v>71</v>
      </c>
      <c r="E59" s="12" t="s">
        <v>70</v>
      </c>
      <c r="F59" s="13">
        <v>71</v>
      </c>
    </row>
    <row r="60" spans="1:6" ht="15.75">
      <c r="A60" s="29"/>
      <c r="B60" s="10">
        <v>49</v>
      </c>
      <c r="C60" s="32"/>
      <c r="D60" s="11" t="s">
        <v>72</v>
      </c>
      <c r="E60" s="12" t="s">
        <v>70</v>
      </c>
      <c r="F60" s="13">
        <v>79</v>
      </c>
    </row>
    <row r="61" spans="1:6" ht="15.75">
      <c r="A61" s="29"/>
      <c r="B61" s="10">
        <v>50</v>
      </c>
      <c r="C61" s="32"/>
      <c r="D61" s="11" t="s">
        <v>73</v>
      </c>
      <c r="E61" s="12" t="s">
        <v>70</v>
      </c>
      <c r="F61" s="13">
        <v>64</v>
      </c>
    </row>
    <row r="62" spans="1:6" ht="15.75">
      <c r="A62" s="29"/>
      <c r="B62" s="10">
        <v>51</v>
      </c>
      <c r="C62" s="32"/>
      <c r="D62" s="11" t="s">
        <v>74</v>
      </c>
      <c r="E62" s="12" t="s">
        <v>70</v>
      </c>
      <c r="F62" s="13">
        <v>67</v>
      </c>
    </row>
    <row r="63" spans="1:6" ht="15.75">
      <c r="A63" s="29"/>
      <c r="B63" s="10">
        <v>52</v>
      </c>
      <c r="C63" s="32"/>
      <c r="D63" s="11" t="s">
        <v>75</v>
      </c>
      <c r="E63" s="12" t="s">
        <v>70</v>
      </c>
      <c r="F63" s="13">
        <v>90</v>
      </c>
    </row>
    <row r="64" spans="1:6" ht="15.75">
      <c r="A64" s="29"/>
      <c r="B64" s="10">
        <v>53</v>
      </c>
      <c r="C64" s="32"/>
      <c r="D64" s="11" t="s">
        <v>76</v>
      </c>
      <c r="E64" s="12" t="s">
        <v>77</v>
      </c>
      <c r="F64" s="13">
        <v>132</v>
      </c>
    </row>
    <row r="65" spans="1:6" ht="15.75">
      <c r="A65" s="29"/>
      <c r="B65" s="10">
        <v>54</v>
      </c>
      <c r="C65" s="32"/>
      <c r="D65" s="11" t="s">
        <v>78</v>
      </c>
      <c r="E65" s="12" t="s">
        <v>77</v>
      </c>
      <c r="F65" s="13">
        <v>112</v>
      </c>
    </row>
    <row r="66" spans="1:6" ht="15.75">
      <c r="A66" s="29"/>
      <c r="B66" s="10">
        <v>55</v>
      </c>
      <c r="C66" s="32"/>
      <c r="D66" s="11" t="s">
        <v>79</v>
      </c>
      <c r="E66" s="12" t="s">
        <v>77</v>
      </c>
      <c r="F66" s="13">
        <v>8</v>
      </c>
    </row>
    <row r="67" spans="1:6" ht="15.75">
      <c r="A67" s="29"/>
      <c r="B67" s="10">
        <v>56</v>
      </c>
      <c r="C67" s="32"/>
      <c r="D67" s="11" t="s">
        <v>80</v>
      </c>
      <c r="E67" s="12" t="s">
        <v>77</v>
      </c>
      <c r="F67" s="13">
        <v>25</v>
      </c>
    </row>
    <row r="68" spans="1:6" ht="15.75">
      <c r="A68" s="29"/>
      <c r="B68" s="10">
        <v>57</v>
      </c>
      <c r="C68" s="32"/>
      <c r="D68" s="11" t="s">
        <v>81</v>
      </c>
      <c r="E68" s="12" t="s">
        <v>77</v>
      </c>
      <c r="F68" s="13">
        <v>81</v>
      </c>
    </row>
    <row r="69" spans="1:6" ht="16.5" thickBot="1">
      <c r="A69" s="30"/>
      <c r="B69" s="14" t="s">
        <v>11</v>
      </c>
      <c r="C69" s="33"/>
      <c r="D69" s="15">
        <v>21</v>
      </c>
      <c r="E69" s="16"/>
      <c r="F69" s="17">
        <f>SUM(F48:F68)</f>
        <v>1481</v>
      </c>
    </row>
    <row r="70" spans="1:6" ht="15.75" customHeight="1">
      <c r="A70" s="28">
        <v>11</v>
      </c>
      <c r="B70" s="6">
        <v>58</v>
      </c>
      <c r="C70" s="31" t="s">
        <v>82</v>
      </c>
      <c r="D70" s="7" t="s">
        <v>83</v>
      </c>
      <c r="E70" s="8" t="s">
        <v>84</v>
      </c>
      <c r="F70" s="9">
        <v>72</v>
      </c>
    </row>
    <row r="71" spans="1:6" ht="15.75">
      <c r="A71" s="29"/>
      <c r="B71" s="10">
        <v>59</v>
      </c>
      <c r="C71" s="32"/>
      <c r="D71" s="11" t="s">
        <v>85</v>
      </c>
      <c r="E71" s="12" t="s">
        <v>8</v>
      </c>
      <c r="F71" s="13">
        <v>136</v>
      </c>
    </row>
    <row r="72" spans="1:6" ht="15.75">
      <c r="A72" s="29"/>
      <c r="B72" s="10">
        <v>60</v>
      </c>
      <c r="C72" s="32"/>
      <c r="D72" s="11" t="s">
        <v>86</v>
      </c>
      <c r="E72" s="12" t="s">
        <v>8</v>
      </c>
      <c r="F72" s="13">
        <v>98</v>
      </c>
    </row>
    <row r="73" spans="1:6" ht="15.75">
      <c r="A73" s="29"/>
      <c r="B73" s="10">
        <v>61</v>
      </c>
      <c r="C73" s="32"/>
      <c r="D73" s="11" t="s">
        <v>87</v>
      </c>
      <c r="E73" s="12" t="s">
        <v>88</v>
      </c>
      <c r="F73" s="13">
        <v>63</v>
      </c>
    </row>
    <row r="74" spans="1:6" ht="15.75">
      <c r="A74" s="29"/>
      <c r="B74" s="10">
        <v>62</v>
      </c>
      <c r="C74" s="32"/>
      <c r="D74" s="11" t="s">
        <v>89</v>
      </c>
      <c r="E74" s="12" t="s">
        <v>88</v>
      </c>
      <c r="F74" s="13">
        <v>82</v>
      </c>
    </row>
    <row r="75" spans="1:6" ht="15.75">
      <c r="A75" s="29"/>
      <c r="B75" s="10">
        <v>63</v>
      </c>
      <c r="C75" s="32"/>
      <c r="D75" s="11" t="s">
        <v>90</v>
      </c>
      <c r="E75" s="12" t="s">
        <v>88</v>
      </c>
      <c r="F75" s="13">
        <v>69</v>
      </c>
    </row>
    <row r="76" spans="1:6" ht="16.5" thickBot="1">
      <c r="A76" s="30"/>
      <c r="B76" s="14" t="s">
        <v>11</v>
      </c>
      <c r="C76" s="33"/>
      <c r="D76" s="15">
        <v>6</v>
      </c>
      <c r="E76" s="16"/>
      <c r="F76" s="17">
        <f>SUM(F70:F75)</f>
        <v>520</v>
      </c>
    </row>
    <row r="77" spans="1:6" ht="16.5" thickBot="1">
      <c r="A77" s="22" t="s">
        <v>91</v>
      </c>
      <c r="B77" s="23"/>
      <c r="C77" s="23"/>
      <c r="D77" s="24">
        <f>SUM(D5,D11,D13,D15,D17,D21,D42,D44,D47,D69,D76)</f>
        <v>63</v>
      </c>
      <c r="E77" s="24"/>
      <c r="F77" s="25">
        <f>SUM(F5,F11,F13,F15,F17,F21,F42,F44,F47,F69,F76)</f>
        <v>6807</v>
      </c>
    </row>
    <row r="79" spans="1:6" ht="48" customHeight="1">
      <c r="A79" s="27" t="s">
        <v>92</v>
      </c>
      <c r="B79" s="27"/>
      <c r="C79" s="27"/>
      <c r="D79" s="27"/>
      <c r="E79" s="27"/>
      <c r="F79" s="27"/>
    </row>
  </sheetData>
  <sheetProtection/>
  <mergeCells count="27">
    <mergeCell ref="A1:F1"/>
    <mergeCell ref="A3:A5"/>
    <mergeCell ref="C3:C5"/>
    <mergeCell ref="A6:A11"/>
    <mergeCell ref="C6:C11"/>
    <mergeCell ref="E6:E10"/>
    <mergeCell ref="A43:A44"/>
    <mergeCell ref="C43:C44"/>
    <mergeCell ref="A12:A13"/>
    <mergeCell ref="C12:C13"/>
    <mergeCell ref="A14:A15"/>
    <mergeCell ref="C14:C15"/>
    <mergeCell ref="A16:A17"/>
    <mergeCell ref="C16:C17"/>
    <mergeCell ref="A18:A21"/>
    <mergeCell ref="C18:C21"/>
    <mergeCell ref="A22:A42"/>
    <mergeCell ref="C22:C42"/>
    <mergeCell ref="E22:E41"/>
    <mergeCell ref="A79:F79"/>
    <mergeCell ref="A45:A47"/>
    <mergeCell ref="C45:C47"/>
    <mergeCell ref="E45:E46"/>
    <mergeCell ref="A48:A69"/>
    <mergeCell ref="C48:C69"/>
    <mergeCell ref="A70:A76"/>
    <mergeCell ref="C70:C76"/>
  </mergeCells>
  <printOptions/>
  <pageMargins left="0.24" right="0.23" top="0.61" bottom="0.26" header="0.3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Aleksandrova</dc:creator>
  <cp:keywords/>
  <dc:description/>
  <cp:lastModifiedBy>Kadastrator</cp:lastModifiedBy>
  <dcterms:created xsi:type="dcterms:W3CDTF">2019-03-04T11:03:34Z</dcterms:created>
  <dcterms:modified xsi:type="dcterms:W3CDTF">2019-03-19T14:42:15Z</dcterms:modified>
  <cp:category/>
  <cp:version/>
  <cp:contentType/>
  <cp:contentStatus/>
</cp:coreProperties>
</file>